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ya.Alibayeva\Desktop\ВСС\2022\01 03\"/>
    </mc:Choice>
  </mc:AlternateContent>
  <bookViews>
    <workbookView xWindow="0" yWindow="0" windowWidth="19200" windowHeight="7050" activeTab="1"/>
  </bookViews>
  <sheets>
    <sheet name="ЕДБ" sheetId="1" r:id="rId1"/>
    <sheet name="ЛК" sheetId="6" r:id="rId2"/>
    <sheet name="МҚҰ" sheetId="7" r:id="rId3"/>
  </sheets>
  <definedNames>
    <definedName name="_xlnm.Print_Area" localSheetId="0">ЕДБ!$A$1:$K$18</definedName>
    <definedName name="_xlnm.Print_Area" localSheetId="1">ЛК!$A$1:$E$16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7" l="1"/>
  <c r="C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21" i="7" s="1"/>
  <c r="D13" i="6"/>
  <c r="C13" i="6"/>
  <c r="E12" i="6"/>
  <c r="E11" i="6"/>
  <c r="E10" i="6"/>
  <c r="E9" i="6"/>
  <c r="E8" i="6"/>
  <c r="E7" i="6"/>
  <c r="E6" i="6"/>
  <c r="E13" i="6" l="1"/>
  <c r="K14" i="1"/>
  <c r="K13" i="1"/>
  <c r="K12" i="1"/>
  <c r="K11" i="1"/>
  <c r="K10" i="1"/>
  <c r="K9" i="1"/>
  <c r="K8" i="1"/>
  <c r="K7" i="1"/>
  <c r="K6" i="1"/>
  <c r="D15" i="1"/>
  <c r="E15" i="1"/>
  <c r="K15" i="1" s="1"/>
  <c r="F15" i="1"/>
  <c r="G15" i="1"/>
  <c r="H15" i="1"/>
  <c r="I15" i="1"/>
  <c r="J15" i="1"/>
  <c r="C15" i="1"/>
</calcChain>
</file>

<file path=xl/sharedStrings.xml><?xml version="1.0" encoding="utf-8"?>
<sst xmlns="http://schemas.openxmlformats.org/spreadsheetml/2006/main" count="69" uniqueCount="58">
  <si>
    <t>Банк ЦентрКредит АҚ</t>
  </si>
  <si>
    <t>Еуразиялық банк АҚ</t>
  </si>
  <si>
    <t>Қазақстан Халық Банкі АҚ</t>
  </si>
  <si>
    <t>Нұрбанк АҚ</t>
  </si>
  <si>
    <t>Bank RBK АҚ</t>
  </si>
  <si>
    <t>ForteBank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</si>
  <si>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</si>
  <si>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</si>
  <si>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</si>
  <si>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</si>
  <si>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</si>
  <si>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Қордың және ЖАО қаражаты</t>
  </si>
  <si>
    <t>Барлығы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</si>
  <si>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</si>
  <si>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</si>
  <si>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</si>
  <si>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</si>
  <si>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</si>
  <si>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</si>
  <si>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</si>
  <si>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</si>
  <si>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</si>
  <si>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</si>
  <si>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</si>
  <si>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</si>
  <si>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</si>
  <si>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Қазақстан Халық Банкі АҚ 
(Казкоммерцбанк АҚ)</t>
  </si>
  <si>
    <t>Қазақстан-Зираат Халықаралық Банкі ЕБ АҚ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</si>
  <si>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</si>
  <si>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</si>
  <si>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</si>
  <si>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</si>
  <si>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</si>
  <si>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>ТОО Нур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</si>
  <si>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</si>
  <si>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</si>
  <si>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</si>
  <si>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</si>
  <si>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</si>
  <si>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</si>
  <si>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</si>
  <si>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</si>
  <si>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</si>
  <si>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</si>
  <si>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</si>
  <si>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</si>
  <si>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</si>
  <si>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</si>
  <si>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</si>
  <si>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</si>
  <si>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</si>
  <si>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ТОО "МФО "Finbox"</t>
  </si>
  <si>
    <t>ТОО "МФО "TAS Microfinance"</t>
  </si>
  <si>
    <t>Ескерту: УБҚ туралы ақпарат серіктестердің қаражатты алғашқы және екінші рет пайдалануын ескере отырып ұсынылады</t>
  </si>
  <si>
    <t>“Даму аймақтар"
бағдарламасы</t>
  </si>
  <si>
    <t>01.03.2022 ж. жағдай бойынша Қордың бағдарламалары аясында екінші деңгейдегі банктердегі уақытша бос қаражаттар туралы ақпарат</t>
  </si>
  <si>
    <t>01.03.2022 ж. жағдай бойынша Қордың бағдарламалары аясында лизингтік компаниялардағы уақытша бос қаражаттар туралы ақпарат</t>
  </si>
  <si>
    <t xml:space="preserve"> 01.03.2022 ж. жағдай бойынша Қордың бағдарламалары аясында МҚҰ уақытша бос қаражаттар туралы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</si>
</sst>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50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horizontal="left" wrapText="1" indent="1"/>
    </xf>
    <xf numFmtId="164" fontId="2" fillId="0" borderId="0" xfId="1" applyFont="1" applyFill="1"/>
    <xf numFmtId="167" fontId="3" fillId="0" borderId="1" xfId="1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4" fillId="2" borderId="7" xfId="2" applyNumberFormat="1" applyFont="1" applyFill="1" applyBorder="1" applyAlignment="1">
      <alignment horizontal="center" vertical="center" wrapText="1"/>
    </xf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0" fontId="1" fillId="0" borderId="0" xfId="0" applyFont="1"/>
    <xf numFmtId="167" fontId="2" fillId="4" borderId="1" xfId="1" applyNumberFormat="1" applyFont="1" applyFill="1" applyBorder="1" applyAlignment="1">
      <alignment horizontal="left" indent="1"/>
    </xf>
    <xf numFmtId="166" fontId="2" fillId="0" borderId="0" xfId="1" applyNumberFormat="1" applyFont="1" applyBorder="1"/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7" fontId="3" fillId="3" borderId="4" xfId="1" applyNumberFormat="1" applyFont="1" applyFill="1" applyBorder="1" applyAlignment="1">
      <alignment horizontal="center" vertical="center" wrapText="1"/>
    </xf>
    <xf numFmtId="167" fontId="3" fillId="3" borderId="5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wrapText="1"/>
    </xf>
    <xf numFmtId="167" fontId="3" fillId="2" borderId="6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2" fillId="0" borderId="1" xfId="1" applyNumberFormat="1" applyFont="1" applyFill="1" applyBorder="1" applyAlignment="1">
      <alignment horizontal="left"/>
    </xf>
  </cellXfs>
  <cellStyles count="3">
    <cellStyle name="Обычный" xfId="0" builtinId="0"/>
    <cellStyle name="Финансовый" xfId="1" builtinId="3"/>
    <cellStyle name="Финансовый 2" xfId="2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60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7" sqref="B27"/>
    </sheetView>
  </sheetViews>
  <sheetFormatPr defaultColWidth="9.1796875" defaultRowHeight="14" x14ac:dyDescent="0.3"/>
  <cols>
    <col min="1" max="1" width="7" style="1" customWidth="1"/>
    <col min="2" max="2" width="43" style="2" customWidth="1"/>
    <col min="3" max="3" width="23.7265625" style="2" customWidth="1"/>
    <col min="4" max="5" width="20.81640625" style="2" customWidth="1"/>
    <col min="6" max="6" width="23.26953125" style="2" customWidth="1"/>
    <col min="7" max="7" width="23.453125" style="2" customWidth="1"/>
    <col min="8" max="8" width="23" style="2" customWidth="1"/>
    <col min="9" max="9" width="21.81640625" style="2" customWidth="1"/>
    <col min="10" max="10" width="22.453125" style="2" customWidth="1"/>
    <col min="11" max="11" width="24.453125" style="2" customWidth="1"/>
    <col min="12" max="12" width="17.1796875" style="2" bestFit="1" customWidth="1"/>
    <col min="13" max="13" width="16" style="2" bestFit="1" customWidth="1"/>
    <col min="14" max="16384" width="9.1796875" style="2"/>
  </cols>
  <sheetData>
    <row r="1" spans="1:12" ht="15" customHeight="1" x14ac:dyDescent="0.3">
      <c r="C1" s="2" t="s">
        <v>55</v>
      </c>
    </row>
    <row r="3" spans="1:12" ht="30" customHeight="1" x14ac:dyDescent="0.3">
      <c r="A3" s="33" t="s">
        <v>6</v>
      </c>
      <c r="B3" s="33" t="s">
        <v>7</v>
      </c>
      <c r="C3" s="37" t="s">
        <v>8</v>
      </c>
      <c r="D3" s="38"/>
      <c r="E3" s="22"/>
      <c r="F3" s="25" t="s">
        <v>9</v>
      </c>
      <c r="G3" s="39" t="s">
        <v>10</v>
      </c>
      <c r="H3" s="39"/>
      <c r="I3" s="39"/>
      <c r="J3" s="40" t="s">
        <v>11</v>
      </c>
      <c r="K3" s="33" t="s">
        <v>12</v>
      </c>
    </row>
    <row r="4" spans="1:12" ht="30" customHeight="1" x14ac:dyDescent="0.3">
      <c r="A4" s="33"/>
      <c r="B4" s="33"/>
      <c r="C4" s="34" t="s">
        <v>54</v>
      </c>
      <c r="D4" s="34" t="s">
        <v>13</v>
      </c>
      <c r="E4" s="34" t="s">
        <v>23</v>
      </c>
      <c r="F4" s="34" t="s">
        <v>14</v>
      </c>
      <c r="G4" s="36" t="s">
        <v>15</v>
      </c>
      <c r="H4" s="36"/>
      <c r="I4" s="36"/>
      <c r="J4" s="41"/>
      <c r="K4" s="33"/>
    </row>
    <row r="5" spans="1:12" ht="81" customHeight="1" x14ac:dyDescent="0.3">
      <c r="A5" s="33"/>
      <c r="B5" s="33"/>
      <c r="C5" s="35"/>
      <c r="D5" s="35"/>
      <c r="E5" s="35"/>
      <c r="F5" s="35"/>
      <c r="G5" s="3" t="s">
        <v>16</v>
      </c>
      <c r="H5" s="3" t="s">
        <v>17</v>
      </c>
      <c r="I5" s="3" t="s">
        <v>18</v>
      </c>
      <c r="J5" s="3" t="s">
        <v>19</v>
      </c>
      <c r="K5" s="33"/>
    </row>
    <row r="6" spans="1:12" s="7" customFormat="1" x14ac:dyDescent="0.3">
      <c r="A6" s="4">
        <v>1</v>
      </c>
      <c r="B6" s="5" t="s">
        <v>0</v>
      </c>
      <c r="C6" s="6">
        <v>0</v>
      </c>
      <c r="D6" s="6"/>
      <c r="E6" s="6"/>
      <c r="F6" s="6">
        <v>137209529.01000094</v>
      </c>
      <c r="G6" s="6">
        <v>-167887139.98000088</v>
      </c>
      <c r="H6" s="6">
        <v>-1814773376.5900004</v>
      </c>
      <c r="I6" s="6">
        <v>-1235311416.2800009</v>
      </c>
      <c r="J6" s="8">
        <v>47816176.809999958</v>
      </c>
      <c r="K6" s="9">
        <f>SUM(C6:J6)</f>
        <v>-3032946227.0300012</v>
      </c>
    </row>
    <row r="7" spans="1:12" s="7" customFormat="1" x14ac:dyDescent="0.3">
      <c r="A7" s="4">
        <v>2</v>
      </c>
      <c r="B7" s="5" t="s">
        <v>1</v>
      </c>
      <c r="C7" s="6">
        <v>70076120.220000058</v>
      </c>
      <c r="D7" s="6"/>
      <c r="E7" s="6"/>
      <c r="F7" s="6">
        <v>189347504.57000005</v>
      </c>
      <c r="G7" s="6">
        <v>514160390.28999996</v>
      </c>
      <c r="H7" s="6">
        <v>958796987.18999994</v>
      </c>
      <c r="I7" s="6">
        <v>390374239.29000008</v>
      </c>
      <c r="J7" s="8">
        <v>0</v>
      </c>
      <c r="K7" s="9">
        <f t="shared" ref="K7:K15" si="0">SUM(C7:J7)</f>
        <v>2122755241.5599999</v>
      </c>
    </row>
    <row r="8" spans="1:12" s="7" customFormat="1" ht="28" x14ac:dyDescent="0.3">
      <c r="A8" s="4">
        <v>3</v>
      </c>
      <c r="B8" s="10" t="s">
        <v>26</v>
      </c>
      <c r="C8" s="6"/>
      <c r="D8" s="6"/>
      <c r="E8" s="6"/>
      <c r="F8" s="6"/>
      <c r="G8" s="6">
        <v>6987042672.0500002</v>
      </c>
      <c r="H8" s="6">
        <v>-1919911533.1699989</v>
      </c>
      <c r="I8" s="6">
        <v>-1362004887.8099985</v>
      </c>
      <c r="J8" s="8">
        <v>93584701.859999895</v>
      </c>
      <c r="K8" s="9">
        <f t="shared" si="0"/>
        <v>3798710952.9300022</v>
      </c>
    </row>
    <row r="9" spans="1:12" s="7" customFormat="1" x14ac:dyDescent="0.3">
      <c r="A9" s="4">
        <v>4</v>
      </c>
      <c r="B9" s="5" t="s">
        <v>2</v>
      </c>
      <c r="C9" s="6"/>
      <c r="D9" s="6"/>
      <c r="E9" s="6"/>
      <c r="F9" s="6">
        <v>1364658089.4599991</v>
      </c>
      <c r="G9" s="6">
        <v>7206539182.460001</v>
      </c>
      <c r="H9" s="6">
        <v>-1540556704.8500018</v>
      </c>
      <c r="I9" s="6">
        <v>-2602431727.5999975</v>
      </c>
      <c r="J9" s="8">
        <v>2459298398.2799997</v>
      </c>
      <c r="K9" s="9">
        <f t="shared" si="0"/>
        <v>6887507237.75</v>
      </c>
    </row>
    <row r="10" spans="1:12" s="7" customFormat="1" x14ac:dyDescent="0.3">
      <c r="A10" s="4">
        <v>5</v>
      </c>
      <c r="B10" s="5" t="s">
        <v>3</v>
      </c>
      <c r="C10" s="6">
        <v>0</v>
      </c>
      <c r="D10" s="6"/>
      <c r="E10" s="6"/>
      <c r="F10" s="6">
        <v>82793211.109999776</v>
      </c>
      <c r="G10" s="6">
        <v>108068162.68000007</v>
      </c>
      <c r="H10" s="6">
        <v>310384900.43000007</v>
      </c>
      <c r="I10" s="6">
        <v>783592216.38999987</v>
      </c>
      <c r="J10" s="8">
        <v>-6536389.6599999107</v>
      </c>
      <c r="K10" s="9">
        <f t="shared" si="0"/>
        <v>1278302100.9499998</v>
      </c>
    </row>
    <row r="11" spans="1:12" s="7" customFormat="1" x14ac:dyDescent="0.3">
      <c r="A11" s="4">
        <v>6</v>
      </c>
      <c r="B11" s="5" t="s">
        <v>4</v>
      </c>
      <c r="C11" s="6">
        <v>1606999999.9999998</v>
      </c>
      <c r="D11" s="6">
        <v>-1189387.5199999996</v>
      </c>
      <c r="E11" s="6"/>
      <c r="F11" s="6"/>
      <c r="G11" s="6">
        <v>262996208.26000023</v>
      </c>
      <c r="H11" s="6">
        <v>-270741981.99999881</v>
      </c>
      <c r="I11" s="6">
        <v>1584333.0100002289</v>
      </c>
      <c r="J11" s="8">
        <v>4344970.2600000352</v>
      </c>
      <c r="K11" s="9">
        <f t="shared" si="0"/>
        <v>1603994142.0100014</v>
      </c>
      <c r="L11" s="11"/>
    </row>
    <row r="12" spans="1:12" s="7" customFormat="1" x14ac:dyDescent="0.3">
      <c r="A12" s="4">
        <v>7</v>
      </c>
      <c r="B12" s="5" t="s">
        <v>5</v>
      </c>
      <c r="C12" s="6">
        <v>0</v>
      </c>
      <c r="D12" s="6"/>
      <c r="E12" s="6"/>
      <c r="F12" s="6">
        <v>672886311.31999958</v>
      </c>
      <c r="G12" s="6">
        <v>2209437873.0600004</v>
      </c>
      <c r="H12" s="6">
        <v>975719344.45999765</v>
      </c>
      <c r="I12" s="6">
        <v>1036923006.2099999</v>
      </c>
      <c r="J12" s="8">
        <v>747280578.43000102</v>
      </c>
      <c r="K12" s="9">
        <f t="shared" si="0"/>
        <v>5642247113.4799986</v>
      </c>
    </row>
    <row r="13" spans="1:12" s="7" customFormat="1" x14ac:dyDescent="0.3">
      <c r="A13" s="4">
        <v>8</v>
      </c>
      <c r="B13" s="5" t="s">
        <v>22</v>
      </c>
      <c r="C13" s="6"/>
      <c r="D13" s="6"/>
      <c r="E13" s="6">
        <v>664388276.61000061</v>
      </c>
      <c r="F13" s="6"/>
      <c r="G13" s="6"/>
      <c r="H13" s="6"/>
      <c r="I13" s="6"/>
      <c r="J13" s="8"/>
      <c r="K13" s="9">
        <f t="shared" si="0"/>
        <v>664388276.61000061</v>
      </c>
    </row>
    <row r="14" spans="1:12" s="7" customFormat="1" x14ac:dyDescent="0.3">
      <c r="A14" s="4">
        <v>9</v>
      </c>
      <c r="B14" s="5" t="s">
        <v>27</v>
      </c>
      <c r="C14" s="6">
        <v>1205377205.75</v>
      </c>
      <c r="D14" s="6"/>
      <c r="E14" s="6"/>
      <c r="F14" s="6"/>
      <c r="G14" s="6"/>
      <c r="H14" s="6"/>
      <c r="I14" s="6"/>
      <c r="J14" s="8"/>
      <c r="K14" s="9">
        <f t="shared" si="0"/>
        <v>1205377205.75</v>
      </c>
    </row>
    <row r="15" spans="1:12" s="7" customFormat="1" x14ac:dyDescent="0.3">
      <c r="A15" s="4"/>
      <c r="B15" s="12" t="s">
        <v>20</v>
      </c>
      <c r="C15" s="13">
        <f>SUM(C6:C14)</f>
        <v>2882453325.9699998</v>
      </c>
      <c r="D15" s="13">
        <f t="shared" ref="D15:J15" si="1">SUM(D6:D14)</f>
        <v>-1189387.5199999996</v>
      </c>
      <c r="E15" s="13">
        <f t="shared" si="1"/>
        <v>664388276.61000061</v>
      </c>
      <c r="F15" s="13">
        <f t="shared" si="1"/>
        <v>2446894645.4699993</v>
      </c>
      <c r="G15" s="13">
        <f t="shared" si="1"/>
        <v>17120357348.82</v>
      </c>
      <c r="H15" s="13">
        <f t="shared" si="1"/>
        <v>-3301082364.5300021</v>
      </c>
      <c r="I15" s="13">
        <f t="shared" si="1"/>
        <v>-2987274236.7899966</v>
      </c>
      <c r="J15" s="13">
        <f t="shared" si="1"/>
        <v>3345788435.9800014</v>
      </c>
      <c r="K15" s="9">
        <f t="shared" si="0"/>
        <v>20170336044.010002</v>
      </c>
    </row>
    <row r="16" spans="1:12" s="18" customFormat="1" x14ac:dyDescent="0.3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7"/>
    </row>
    <row r="17" spans="1:11" s="18" customFormat="1" x14ac:dyDescent="0.3">
      <c r="A17" s="14"/>
      <c r="B17" s="19" t="s">
        <v>21</v>
      </c>
      <c r="C17" s="16"/>
      <c r="D17" s="16"/>
      <c r="E17" s="16"/>
      <c r="F17" s="16"/>
      <c r="G17" s="16"/>
      <c r="H17" s="16"/>
      <c r="I17" s="16"/>
      <c r="J17" s="16"/>
      <c r="K17" s="17"/>
    </row>
    <row r="18" spans="1:11" s="18" customFormat="1" x14ac:dyDescent="0.3">
      <c r="A18" s="14"/>
      <c r="B18" s="19"/>
      <c r="C18" s="16"/>
      <c r="D18" s="16"/>
      <c r="E18" s="16"/>
      <c r="F18" s="16"/>
      <c r="G18" s="16"/>
      <c r="H18" s="16"/>
      <c r="I18" s="16"/>
      <c r="J18" s="16"/>
      <c r="K18" s="17"/>
    </row>
    <row r="19" spans="1:11" s="18" customFormat="1" x14ac:dyDescent="0.3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7"/>
    </row>
    <row r="20" spans="1:11" s="18" customFormat="1" x14ac:dyDescent="0.3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7"/>
    </row>
    <row r="21" spans="1:11" s="18" customFormat="1" x14ac:dyDescent="0.3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7"/>
    </row>
    <row r="22" spans="1:11" x14ac:dyDescent="0.3">
      <c r="B22" s="20"/>
    </row>
    <row r="23" spans="1:11" x14ac:dyDescent="0.3">
      <c r="B23" s="20"/>
    </row>
    <row r="24" spans="1:11" x14ac:dyDescent="0.3">
      <c r="B24" s="20"/>
    </row>
    <row r="25" spans="1:11" x14ac:dyDescent="0.3">
      <c r="A25" s="2"/>
      <c r="B25" s="20"/>
    </row>
    <row r="26" spans="1:11" x14ac:dyDescent="0.3">
      <c r="A26" s="2"/>
      <c r="B26" s="20"/>
    </row>
    <row r="27" spans="1:11" x14ac:dyDescent="0.3">
      <c r="A27" s="2"/>
      <c r="B27" s="20"/>
    </row>
    <row r="28" spans="1:11" x14ac:dyDescent="0.3">
      <c r="A28" s="2"/>
      <c r="B28" s="20"/>
    </row>
    <row r="29" spans="1:11" x14ac:dyDescent="0.3">
      <c r="A29" s="2"/>
      <c r="B29" s="20"/>
    </row>
    <row r="30" spans="1:11" x14ac:dyDescent="0.3">
      <c r="A30" s="2"/>
      <c r="B30" s="20"/>
    </row>
    <row r="31" spans="1:11" x14ac:dyDescent="0.3">
      <c r="A31" s="2"/>
      <c r="B31" s="20"/>
    </row>
  </sheetData>
  <mergeCells count="11">
    <mergeCell ref="A3:A5"/>
    <mergeCell ref="B3:B5"/>
    <mergeCell ref="C3:D3"/>
    <mergeCell ref="G3:I3"/>
    <mergeCell ref="J3:J4"/>
    <mergeCell ref="K3:K5"/>
    <mergeCell ref="C4:C5"/>
    <mergeCell ref="G4:I4"/>
    <mergeCell ref="D4:D5"/>
    <mergeCell ref="F4:F5"/>
    <mergeCell ref="E4:E5"/>
  </mergeCells>
  <conditionalFormatting sqref="B19:B21 C15:J21">
    <cfRule type="cellIs" priority="25" operator="lessThanOrEqual">
      <formula>0</formula>
    </cfRule>
  </conditionalFormatting>
  <conditionalFormatting sqref="K3 B15:B16">
    <cfRule type="cellIs" priority="22" operator="lessThanOrEqual">
      <formula>0</formula>
    </cfRule>
  </conditionalFormatting>
  <conditionalFormatting sqref="B22:B31 G6:H14 I12:I14 C6:C14 J6:K6 J7:J14 K7:K21">
    <cfRule type="cellIs" dxfId="6" priority="23" operator="lessThanOrEqual">
      <formula>#REF!</formula>
    </cfRule>
    <cfRule type="cellIs" priority="24" operator="lessThanOrEqual">
      <formula>#REF!</formula>
    </cfRule>
  </conditionalFormatting>
  <conditionalFormatting sqref="I6:I11">
    <cfRule type="cellIs" dxfId="5" priority="20" operator="lessThanOrEqual">
      <formula>#REF!</formula>
    </cfRule>
    <cfRule type="cellIs" priority="21" operator="lessThanOrEqual">
      <formula>#REF!</formula>
    </cfRule>
  </conditionalFormatting>
  <conditionalFormatting sqref="B17:B18">
    <cfRule type="cellIs" dxfId="4" priority="14" operator="lessThanOrEqual">
      <formula>#REF!</formula>
    </cfRule>
    <cfRule type="cellIs" priority="15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="60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4" sqref="B24"/>
    </sheetView>
  </sheetViews>
  <sheetFormatPr defaultColWidth="9.1796875" defaultRowHeight="14" x14ac:dyDescent="0.3"/>
  <cols>
    <col min="1" max="1" width="7" style="1" customWidth="1"/>
    <col min="2" max="2" width="46.7265625" style="2" customWidth="1"/>
    <col min="3" max="3" width="27.7265625" style="2" customWidth="1"/>
    <col min="4" max="4" width="26.7265625" style="2" customWidth="1"/>
    <col min="5" max="5" width="23.54296875" style="2" customWidth="1"/>
    <col min="6" max="6" width="17.1796875" style="2" bestFit="1" customWidth="1"/>
    <col min="7" max="7" width="16" style="2" bestFit="1" customWidth="1"/>
    <col min="8" max="16384" width="9.1796875" style="2"/>
  </cols>
  <sheetData>
    <row r="1" spans="1:5" x14ac:dyDescent="0.3">
      <c r="A1" s="42" t="s">
        <v>56</v>
      </c>
      <c r="B1" s="42"/>
      <c r="C1" s="42"/>
      <c r="D1" s="42"/>
      <c r="E1" s="42"/>
    </row>
    <row r="3" spans="1:5" ht="30" customHeight="1" x14ac:dyDescent="0.3">
      <c r="A3" s="33" t="s">
        <v>6</v>
      </c>
      <c r="B3" s="33" t="s">
        <v>7</v>
      </c>
      <c r="C3" s="37" t="s">
        <v>8</v>
      </c>
      <c r="D3" s="38"/>
      <c r="E3" s="33" t="s">
        <v>12</v>
      </c>
    </row>
    <row r="4" spans="1:5" ht="30" customHeight="1" x14ac:dyDescent="0.3">
      <c r="A4" s="33"/>
      <c r="B4" s="33"/>
      <c r="C4" s="34" t="s">
        <v>25</v>
      </c>
      <c r="D4" s="34" t="s">
        <v>23</v>
      </c>
      <c r="E4" s="33"/>
    </row>
    <row r="5" spans="1:5" ht="81" customHeight="1" x14ac:dyDescent="0.3">
      <c r="A5" s="33"/>
      <c r="B5" s="33"/>
      <c r="C5" s="35"/>
      <c r="D5" s="35"/>
      <c r="E5" s="33"/>
    </row>
    <row r="6" spans="1:5" s="7" customFormat="1" x14ac:dyDescent="0.3">
      <c r="A6" s="4">
        <v>1</v>
      </c>
      <c r="B6" s="49" t="s">
        <v>24</v>
      </c>
      <c r="C6" s="21"/>
      <c r="D6" s="21">
        <v>-177680160.57999992</v>
      </c>
      <c r="E6" s="12">
        <f t="shared" ref="E6" si="0">SUM(C6:D6)</f>
        <v>-177680160.57999992</v>
      </c>
    </row>
    <row r="7" spans="1:5" s="7" customFormat="1" x14ac:dyDescent="0.3">
      <c r="A7" s="4">
        <v>2</v>
      </c>
      <c r="B7" s="21" t="s">
        <v>28</v>
      </c>
      <c r="C7" s="21">
        <v>262489292</v>
      </c>
      <c r="D7" s="21"/>
      <c r="E7" s="12">
        <f>SUM(C7:D7)</f>
        <v>262489292</v>
      </c>
    </row>
    <row r="8" spans="1:5" s="7" customFormat="1" x14ac:dyDescent="0.3">
      <c r="A8" s="4">
        <v>3</v>
      </c>
      <c r="B8" s="21" t="s">
        <v>29</v>
      </c>
      <c r="C8" s="21">
        <v>-14908052</v>
      </c>
      <c r="D8" s="21"/>
      <c r="E8" s="12">
        <f>SUM(C8:D8)</f>
        <v>-14908052</v>
      </c>
    </row>
    <row r="9" spans="1:5" s="7" customFormat="1" x14ac:dyDescent="0.3">
      <c r="A9" s="4">
        <v>4</v>
      </c>
      <c r="B9" s="5" t="s">
        <v>30</v>
      </c>
      <c r="C9" s="21">
        <v>13783072</v>
      </c>
      <c r="D9" s="21"/>
      <c r="E9" s="12">
        <f>SUM(C9:D9)</f>
        <v>13783072</v>
      </c>
    </row>
    <row r="10" spans="1:5" s="7" customFormat="1" x14ac:dyDescent="0.3">
      <c r="A10" s="4">
        <v>5</v>
      </c>
      <c r="B10" s="21" t="s">
        <v>31</v>
      </c>
      <c r="C10" s="21">
        <v>0</v>
      </c>
      <c r="D10" s="21"/>
      <c r="E10" s="12">
        <f>SUM(C10:D10)</f>
        <v>0</v>
      </c>
    </row>
    <row r="11" spans="1:5" s="7" customFormat="1" x14ac:dyDescent="0.3">
      <c r="A11" s="4">
        <v>6</v>
      </c>
      <c r="B11" s="21" t="s">
        <v>32</v>
      </c>
      <c r="C11" s="21">
        <v>-411339750</v>
      </c>
      <c r="D11" s="21"/>
      <c r="E11" s="12">
        <f>SUM(C11:D11)</f>
        <v>-411339750</v>
      </c>
    </row>
    <row r="12" spans="1:5" s="7" customFormat="1" x14ac:dyDescent="0.3">
      <c r="A12" s="4">
        <v>7</v>
      </c>
      <c r="B12" s="21" t="s">
        <v>33</v>
      </c>
      <c r="C12" s="21">
        <v>-14908052</v>
      </c>
      <c r="D12" s="21"/>
      <c r="E12" s="12">
        <f t="shared" ref="E12:E13" si="1">SUM(C12:D12)</f>
        <v>-14908052</v>
      </c>
    </row>
    <row r="13" spans="1:5" s="18" customFormat="1" x14ac:dyDescent="0.3">
      <c r="A13" s="4"/>
      <c r="B13" s="12" t="s">
        <v>20</v>
      </c>
      <c r="C13" s="12">
        <f>SUM(C6:C12)</f>
        <v>-164883490</v>
      </c>
      <c r="D13" s="12">
        <f>SUM(D6:D6)</f>
        <v>-177680160.57999992</v>
      </c>
      <c r="E13" s="12">
        <f t="shared" si="1"/>
        <v>-342563650.57999992</v>
      </c>
    </row>
    <row r="14" spans="1:5" s="18" customFormat="1" x14ac:dyDescent="0.3">
      <c r="A14" s="14"/>
      <c r="B14" s="15"/>
      <c r="C14" s="23"/>
      <c r="D14" s="23"/>
      <c r="E14" s="16"/>
    </row>
    <row r="15" spans="1:5" s="18" customFormat="1" x14ac:dyDescent="0.3">
      <c r="A15" s="14"/>
      <c r="B15" s="19" t="s">
        <v>21</v>
      </c>
      <c r="C15" s="24"/>
      <c r="D15" s="24"/>
      <c r="E15" s="16"/>
    </row>
    <row r="16" spans="1:5" x14ac:dyDescent="0.3">
      <c r="A16" s="14"/>
      <c r="B16" s="15"/>
      <c r="C16" s="23"/>
      <c r="D16" s="23"/>
      <c r="E16" s="16"/>
    </row>
  </sheetData>
  <mergeCells count="7">
    <mergeCell ref="A1:E1"/>
    <mergeCell ref="A3:A5"/>
    <mergeCell ref="B3:B5"/>
    <mergeCell ref="C3:D3"/>
    <mergeCell ref="E3:E5"/>
    <mergeCell ref="C4:C5"/>
    <mergeCell ref="D4:D5"/>
  </mergeCells>
  <conditionalFormatting sqref="B16:D18 E14:E18">
    <cfRule type="cellIs" priority="7" operator="lessThanOrEqual">
      <formula>0</formula>
    </cfRule>
  </conditionalFormatting>
  <conditionalFormatting sqref="B13:D14 C6:E13">
    <cfRule type="cellIs" priority="4" operator="lessThanOrEqual">
      <formula>0</formula>
    </cfRule>
  </conditionalFormatting>
  <conditionalFormatting sqref="B19:D28">
    <cfRule type="cellIs" dxfId="3" priority="5" operator="lessThanOrEqual">
      <formula>#REF!</formula>
    </cfRule>
    <cfRule type="cellIs" priority="6" operator="lessThanOrEqual">
      <formula>#REF!</formula>
    </cfRule>
  </conditionalFormatting>
  <conditionalFormatting sqref="B15:D15">
    <cfRule type="cellIs" dxfId="2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90" workbookViewId="0">
      <selection activeCell="D28" sqref="D28"/>
    </sheetView>
  </sheetViews>
  <sheetFormatPr defaultRowHeight="14.5" x14ac:dyDescent="0.35"/>
  <cols>
    <col min="1" max="1" width="8.7265625" style="30"/>
    <col min="2" max="2" width="52.7265625" style="30" customWidth="1"/>
    <col min="3" max="3" width="22.81640625" style="30" customWidth="1"/>
    <col min="4" max="4" width="28" style="30" customWidth="1"/>
    <col min="5" max="5" width="18.26953125" style="30" bestFit="1" customWidth="1"/>
    <col min="6" max="16384" width="8.7265625" style="30"/>
  </cols>
  <sheetData>
    <row r="1" spans="1:5" x14ac:dyDescent="0.35">
      <c r="A1" s="1"/>
      <c r="B1" s="2" t="s">
        <v>57</v>
      </c>
      <c r="C1" s="2"/>
      <c r="D1" s="2"/>
      <c r="E1" s="2"/>
    </row>
    <row r="2" spans="1:5" x14ac:dyDescent="0.35">
      <c r="A2" s="1"/>
      <c r="B2" s="2"/>
      <c r="C2" s="2"/>
      <c r="D2" s="2"/>
      <c r="E2" s="2"/>
    </row>
    <row r="3" spans="1:5" ht="38.25" customHeight="1" x14ac:dyDescent="0.35">
      <c r="A3" s="34" t="s">
        <v>6</v>
      </c>
      <c r="B3" s="34" t="s">
        <v>34</v>
      </c>
      <c r="C3" s="26" t="s">
        <v>35</v>
      </c>
      <c r="D3" s="26" t="s">
        <v>9</v>
      </c>
      <c r="E3" s="44" t="s">
        <v>12</v>
      </c>
    </row>
    <row r="4" spans="1:5" ht="15" customHeight="1" x14ac:dyDescent="0.35">
      <c r="A4" s="43"/>
      <c r="B4" s="43"/>
      <c r="C4" s="47" t="s">
        <v>36</v>
      </c>
      <c r="D4" s="44" t="s">
        <v>37</v>
      </c>
      <c r="E4" s="45"/>
    </row>
    <row r="5" spans="1:5" ht="27.75" customHeight="1" x14ac:dyDescent="0.35">
      <c r="A5" s="35"/>
      <c r="B5" s="35"/>
      <c r="C5" s="48"/>
      <c r="D5" s="46"/>
      <c r="E5" s="46"/>
    </row>
    <row r="6" spans="1:5" x14ac:dyDescent="0.35">
      <c r="A6" s="4">
        <v>1</v>
      </c>
      <c r="B6" s="5" t="s">
        <v>38</v>
      </c>
      <c r="C6" s="6">
        <v>103779571</v>
      </c>
      <c r="D6" s="6">
        <v>5738416</v>
      </c>
      <c r="E6" s="6">
        <f t="shared" ref="E6:E18" si="0">SUM(C6:D6)</f>
        <v>109517987</v>
      </c>
    </row>
    <row r="7" spans="1:5" x14ac:dyDescent="0.35">
      <c r="A7" s="4">
        <v>2</v>
      </c>
      <c r="B7" s="31" t="s">
        <v>39</v>
      </c>
      <c r="C7" s="6">
        <v>-406640857</v>
      </c>
      <c r="D7" s="6"/>
      <c r="E7" s="6">
        <f t="shared" si="0"/>
        <v>-406640857</v>
      </c>
    </row>
    <row r="8" spans="1:5" x14ac:dyDescent="0.35">
      <c r="A8" s="4">
        <v>3</v>
      </c>
      <c r="B8" s="21" t="s">
        <v>40</v>
      </c>
      <c r="C8" s="6">
        <v>25824204</v>
      </c>
      <c r="D8" s="6"/>
      <c r="E8" s="6">
        <f t="shared" si="0"/>
        <v>25824204</v>
      </c>
    </row>
    <row r="9" spans="1:5" x14ac:dyDescent="0.35">
      <c r="A9" s="4">
        <v>4</v>
      </c>
      <c r="B9" s="21" t="s">
        <v>41</v>
      </c>
      <c r="C9" s="6">
        <v>12248095</v>
      </c>
      <c r="D9" s="6">
        <v>-34031800</v>
      </c>
      <c r="E9" s="6">
        <f t="shared" si="0"/>
        <v>-21783705</v>
      </c>
    </row>
    <row r="10" spans="1:5" x14ac:dyDescent="0.35">
      <c r="A10" s="4">
        <v>5</v>
      </c>
      <c r="B10" s="21" t="s">
        <v>42</v>
      </c>
      <c r="C10" s="6"/>
      <c r="D10" s="6">
        <v>2724069</v>
      </c>
      <c r="E10" s="6">
        <f t="shared" si="0"/>
        <v>2724069</v>
      </c>
    </row>
    <row r="11" spans="1:5" x14ac:dyDescent="0.35">
      <c r="A11" s="4">
        <v>6</v>
      </c>
      <c r="B11" s="21" t="s">
        <v>43</v>
      </c>
      <c r="C11" s="6">
        <v>-1520014</v>
      </c>
      <c r="D11" s="6"/>
      <c r="E11" s="6">
        <f t="shared" si="0"/>
        <v>-1520014</v>
      </c>
    </row>
    <row r="12" spans="1:5" x14ac:dyDescent="0.35">
      <c r="A12" s="4">
        <v>7</v>
      </c>
      <c r="B12" s="21" t="s">
        <v>44</v>
      </c>
      <c r="C12" s="6"/>
      <c r="D12" s="6">
        <v>10821960</v>
      </c>
      <c r="E12" s="6">
        <f t="shared" si="0"/>
        <v>10821960</v>
      </c>
    </row>
    <row r="13" spans="1:5" x14ac:dyDescent="0.35">
      <c r="A13" s="4">
        <v>8</v>
      </c>
      <c r="B13" s="31" t="s">
        <v>45</v>
      </c>
      <c r="C13" s="6"/>
      <c r="D13" s="6">
        <v>-2406990</v>
      </c>
      <c r="E13" s="6">
        <f t="shared" si="0"/>
        <v>-2406990</v>
      </c>
    </row>
    <row r="14" spans="1:5" x14ac:dyDescent="0.35">
      <c r="A14" s="4">
        <v>9</v>
      </c>
      <c r="B14" s="31" t="s">
        <v>46</v>
      </c>
      <c r="C14" s="6">
        <v>-529429</v>
      </c>
      <c r="D14" s="6"/>
      <c r="E14" s="6">
        <f t="shared" si="0"/>
        <v>-529429</v>
      </c>
    </row>
    <row r="15" spans="1:5" x14ac:dyDescent="0.35">
      <c r="A15" s="4">
        <v>10</v>
      </c>
      <c r="B15" s="21" t="s">
        <v>47</v>
      </c>
      <c r="C15" s="6">
        <v>0</v>
      </c>
      <c r="D15" s="6">
        <v>-2833109</v>
      </c>
      <c r="E15" s="6">
        <f t="shared" si="0"/>
        <v>-2833109</v>
      </c>
    </row>
    <row r="16" spans="1:5" x14ac:dyDescent="0.35">
      <c r="A16" s="4">
        <v>11</v>
      </c>
      <c r="B16" s="21" t="s">
        <v>48</v>
      </c>
      <c r="C16" s="6">
        <v>89641224</v>
      </c>
      <c r="D16" s="6"/>
      <c r="E16" s="6">
        <f t="shared" si="0"/>
        <v>89641224</v>
      </c>
    </row>
    <row r="17" spans="1:5" x14ac:dyDescent="0.35">
      <c r="A17" s="4">
        <v>12</v>
      </c>
      <c r="B17" s="21" t="s">
        <v>49</v>
      </c>
      <c r="C17" s="6">
        <v>2630280</v>
      </c>
      <c r="D17" s="6"/>
      <c r="E17" s="6">
        <f t="shared" si="0"/>
        <v>2630280</v>
      </c>
    </row>
    <row r="18" spans="1:5" x14ac:dyDescent="0.35">
      <c r="A18" s="4">
        <v>13</v>
      </c>
      <c r="B18" s="21" t="s">
        <v>50</v>
      </c>
      <c r="C18" s="6">
        <v>1114208</v>
      </c>
      <c r="D18" s="6"/>
      <c r="E18" s="6">
        <f t="shared" si="0"/>
        <v>1114208</v>
      </c>
    </row>
    <row r="19" spans="1:5" x14ac:dyDescent="0.35">
      <c r="A19" s="4">
        <v>14</v>
      </c>
      <c r="B19" s="21" t="s">
        <v>51</v>
      </c>
      <c r="C19" s="6">
        <v>1632652</v>
      </c>
      <c r="D19" s="6"/>
      <c r="E19" s="6">
        <f>SUM(C19:D19)</f>
        <v>1632652</v>
      </c>
    </row>
    <row r="20" spans="1:5" x14ac:dyDescent="0.35">
      <c r="A20" s="4">
        <v>15</v>
      </c>
      <c r="B20" s="21" t="s">
        <v>52</v>
      </c>
      <c r="C20" s="6">
        <v>-41241057</v>
      </c>
      <c r="D20" s="6"/>
      <c r="E20" s="6">
        <f>SUM(C20:D20)</f>
        <v>-41241057</v>
      </c>
    </row>
    <row r="21" spans="1:5" x14ac:dyDescent="0.35">
      <c r="A21" s="4"/>
      <c r="B21" s="12" t="s">
        <v>20</v>
      </c>
      <c r="C21" s="13">
        <f>SUM(C6:C20)</f>
        <v>-213061123</v>
      </c>
      <c r="D21" s="13">
        <f>SUM(D6:D20)</f>
        <v>-19987454</v>
      </c>
      <c r="E21" s="13">
        <f>SUM(E6:E20)</f>
        <v>-233048577</v>
      </c>
    </row>
    <row r="22" spans="1:5" x14ac:dyDescent="0.35">
      <c r="A22" s="4"/>
      <c r="B22" s="27" t="s">
        <v>53</v>
      </c>
      <c r="C22" s="28"/>
      <c r="D22" s="28"/>
      <c r="E22" s="29"/>
    </row>
    <row r="23" spans="1:5" x14ac:dyDescent="0.35">
      <c r="A23" s="4"/>
      <c r="B23" s="23"/>
      <c r="C23" s="16"/>
      <c r="D23" s="16"/>
      <c r="E23" s="16"/>
    </row>
    <row r="24" spans="1:5" x14ac:dyDescent="0.35">
      <c r="A24" s="32"/>
    </row>
    <row r="25" spans="1:5" x14ac:dyDescent="0.35">
      <c r="A25" s="32"/>
    </row>
  </sheetData>
  <mergeCells count="5">
    <mergeCell ref="A3:A5"/>
    <mergeCell ref="B3:B5"/>
    <mergeCell ref="E3:E5"/>
    <mergeCell ref="C4:C5"/>
    <mergeCell ref="D4:D5"/>
  </mergeCells>
  <conditionalFormatting sqref="B21">
    <cfRule type="cellIs" priority="4" operator="lessThanOrEqual">
      <formula>0</formula>
    </cfRule>
  </conditionalFormatting>
  <conditionalFormatting sqref="C21:E21">
    <cfRule type="cellIs" priority="5" operator="lessThanOrEqual">
      <formula>0</formula>
    </cfRule>
  </conditionalFormatting>
  <conditionalFormatting sqref="E6:E20">
    <cfRule type="cellIs" dxfId="1" priority="3" operator="lessThanOrEqual">
      <formula>#REF!</formula>
    </cfRule>
  </conditionalFormatting>
  <conditionalFormatting sqref="C7">
    <cfRule type="cellIs" priority="1" operator="lessThanOrEqual">
      <formula>#REF!</formula>
    </cfRule>
    <cfRule type="cellIs" dxfId="0" priority="2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МҚҰ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Алия Жумановна Алибаева</cp:lastModifiedBy>
  <cp:lastPrinted>2020-10-20T04:09:01Z</cp:lastPrinted>
  <dcterms:created xsi:type="dcterms:W3CDTF">2020-07-17T12:08:26Z</dcterms:created>
  <dcterms:modified xsi:type="dcterms:W3CDTF">2022-03-14T05:54:36Z</dcterms:modified>
</cp:coreProperties>
</file>